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Winnie\Documents\Winnie\WEBSITE\DOKUMENTER\"/>
    </mc:Choice>
  </mc:AlternateContent>
  <xr:revisionPtr revIDLastSave="0" documentId="8_{E9F527AC-E4B9-4730-ABBE-BAAE24BED63C}" xr6:coauthVersionLast="46" xr6:coauthVersionMax="46" xr10:uidLastSave="{00000000-0000-0000-0000-000000000000}"/>
  <bookViews>
    <workbookView xWindow="-120" yWindow="-120" windowWidth="57840" windowHeight="32040" xr2:uid="{7F20AF23-FF9B-4B82-B979-B623DB47516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41" i="1"/>
  <c r="C43" i="1"/>
  <c r="C9" i="1"/>
  <c r="C11" i="1" s="1"/>
</calcChain>
</file>

<file path=xl/sharedStrings.xml><?xml version="1.0" encoding="utf-8"?>
<sst xmlns="http://schemas.openxmlformats.org/spreadsheetml/2006/main" count="44" uniqueCount="39">
  <si>
    <t>VEJLEDENDE TJEK AF INDEFROSNE FERIEPENGE</t>
  </si>
  <si>
    <t>A-indkomst (incl. AM-bidrag)</t>
  </si>
  <si>
    <t>Vejledende beregning af ferieberettiget løn</t>
  </si>
  <si>
    <r>
      <t xml:space="preserve">12,5% heraf (= indefrosne feriepenge </t>
    </r>
    <r>
      <rPr>
        <sz val="11"/>
        <color theme="4"/>
        <rFont val="Calibri"/>
        <family val="2"/>
        <scheme val="minor"/>
      </rPr>
      <t>før skat</t>
    </r>
    <r>
      <rPr>
        <sz val="11"/>
        <color theme="1" tint="-0.499984740745262"/>
        <rFont val="Calibri"/>
        <family val="2"/>
        <scheme val="minor"/>
      </rPr>
      <t>)</t>
    </r>
  </si>
  <si>
    <t>Fremgår af brevet fra LD fonde</t>
  </si>
  <si>
    <t>1)</t>
  </si>
  <si>
    <t>2)</t>
  </si>
  <si>
    <t>3)</t>
  </si>
  <si>
    <t>1) Egen indbetaling til pensionsordning (1. september 2019 - 31. august 2020)</t>
  </si>
  <si>
    <t xml:space="preserve">Beløbet finder du på dine lønsedler. I Payday kan du se det samlede beløb på lønsedlens side 2 i </t>
  </si>
  <si>
    <t>afsnittet 'Indberettet til SKAT - rubrik 147)</t>
  </si>
  <si>
    <t>2)  Udbetalt ferietillæg (som hovedregel udbetalt i april eller maj 2020)</t>
  </si>
  <si>
    <t>Beløbet finder du på din lønseddel</t>
  </si>
  <si>
    <t>3) Løn  udbetalt under afholdelse af ferie</t>
  </si>
  <si>
    <t>For hver feriedag, du afholder er 4,8% af din månedsløn tillagt værdi af eventuelle personalegoder ikke</t>
  </si>
  <si>
    <t>feriepengeberetttiget.</t>
  </si>
  <si>
    <t>Månedsløn</t>
  </si>
  <si>
    <t>Grundlag</t>
  </si>
  <si>
    <t xml:space="preserve">Løn under afholdelse af ferie for 1 dag = </t>
  </si>
  <si>
    <t>Løn udbetalt under afholdelse af ferie, ca.</t>
  </si>
  <si>
    <t xml:space="preserve">Du vil ikke kunne beregne det helt nøjagtige beløb efter ovenstående, da din løn månedsløn </t>
  </si>
  <si>
    <t>Du vil givetvis ikke kunne ramme tallet præcist. Dels kan din løn variere hen over perioden. Men i A-indkomsten</t>
  </si>
  <si>
    <t>indgår f.eks. også evenuelt udbetalt bonus, som kan være periodiseret til en periode, der ikke indgår indefrysnings-</t>
  </si>
  <si>
    <t>perioden.</t>
  </si>
  <si>
    <t>Har du modtaget tillæg, der ikke er feriepengeberettiget vil disse udbetalinger fremgå af den oplyste A-indkomst, selvom der</t>
  </si>
  <si>
    <t>ikke skal beregnes feriepenge af sådanne udbetalinger.</t>
  </si>
  <si>
    <t>Beregningen af derfor kun en VEJLEDENDE BEREGNING, som du kan benytte til at tjekke dine indefrosne feriepenge.</t>
  </si>
  <si>
    <t>Personalegoder.. f.eks. fri bil/telefon</t>
  </si>
  <si>
    <t>Afholde feriedage med løn (1. september 2019 - 31. august 2020)</t>
  </si>
  <si>
    <t>Egen indbetaling til pensionsordning (tillægges)</t>
  </si>
  <si>
    <t>Udbetalt ferietillæg i april/maj måned (fratrækkes - sæt minus foran tallet)</t>
  </si>
  <si>
    <t>Løn udbetalt under afholdelse af ferie (fratrækkes - sæt minus foran tallet)</t>
  </si>
  <si>
    <t>NOTER</t>
  </si>
  <si>
    <t>kan  variere  hen over året. Der kan også være en forskydning i afholdte feriedage, hvis der i din løn</t>
  </si>
  <si>
    <t xml:space="preserve">for august 2020 kun er medtaget afholdt ferie til f.eks. den 15. august 2020. </t>
  </si>
  <si>
    <t>+</t>
  </si>
  <si>
    <t>-</t>
  </si>
  <si>
    <t>NOTE:</t>
  </si>
  <si>
    <t>www.payday.dk - Tlf. +45 39656020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</si>
</sst>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1" tint="-0.499984740745262"/>
      <name val="Calibri"/>
      <family val="2"/>
      <scheme val="minor"/>
    </font>
    <font>
      <u/>
      <sz val="11"/>
      <color theme="1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/>
      <bottom style="double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/>
    <xf numFmtId="4" fontId="1" fillId="0" borderId="0" xfId="0" applyNumberFormat="1" applyFont="1"/>
    <xf numFmtId="4" fontId="1" fillId="0" borderId="1" xfId="0" applyNumberFormat="1" applyFont="1" applyBorder="1"/>
    <xf numFmtId="4" fontId="1" fillId="0" borderId="2" xfId="0" applyNumberFormat="1" applyFont="1" applyBorder="1"/>
    <xf numFmtId="0" fontId="6" fillId="0" borderId="0" xfId="0" applyFont="1"/>
    <xf numFmtId="0" fontId="4" fillId="0" borderId="0" xfId="0" applyFont="1"/>
    <xf numFmtId="4" fontId="1" fillId="0" borderId="0" xfId="0" applyNumberFormat="1" applyFont="1" applyBorder="1"/>
    <xf numFmtId="0" fontId="1" fillId="0" borderId="0" xfId="0" applyFont="1" applyBorder="1"/>
    <xf numFmtId="0" fontId="6" fillId="0" borderId="0" xfId="0" applyFont="1" applyAlignment="1">
      <alignment horizontal="left"/>
    </xf>
    <xf numFmtId="4" fontId="1" fillId="3" borderId="3" xfId="0" quotePrefix="1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Brugerdefineret 1">
      <a:dk1>
        <a:srgbClr val="08767C"/>
      </a:dk1>
      <a:lt1>
        <a:srgbClr val="FFFFFF"/>
      </a:lt1>
      <a:dk2>
        <a:srgbClr val="FFCB08"/>
      </a:dk2>
      <a:lt2>
        <a:srgbClr val="F58220"/>
      </a:lt2>
      <a:accent1>
        <a:srgbClr val="CC3333"/>
      </a:accent1>
      <a:accent2>
        <a:srgbClr val="1B88BF"/>
      </a:accent2>
      <a:accent3>
        <a:srgbClr val="1ABE1A"/>
      </a:accent3>
      <a:accent4>
        <a:srgbClr val="EBF3E6"/>
      </a:accent4>
      <a:accent5>
        <a:srgbClr val="E8F6FE"/>
      </a:accent5>
      <a:accent6>
        <a:srgbClr val="F9EDE9"/>
      </a:accent6>
      <a:hlink>
        <a:srgbClr val="1B88BF"/>
      </a:hlink>
      <a:folHlink>
        <a:srgbClr val="1B88B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6167-DD9E-4F92-9EDD-CCC354B7B946}">
  <dimension ref="A1:E54"/>
  <sheetViews>
    <sheetView showGridLines="0" tabSelected="1" zoomScaleNormal="100" workbookViewId="0"/>
  </sheetViews>
  <sheetFormatPr defaultColWidth="0" defaultRowHeight="15" zeroHeight="1" x14ac:dyDescent="0.25"/>
  <cols>
    <col min="1" max="1" width="4.5703125" customWidth="1"/>
    <col min="2" max="2" width="68.42578125" customWidth="1"/>
    <col min="3" max="3" width="15" customWidth="1"/>
    <col min="4" max="4" width="36.5703125" customWidth="1"/>
    <col min="5" max="5" width="4.5703125" customWidth="1"/>
    <col min="6" max="16384" width="9.140625" hidden="1"/>
  </cols>
  <sheetData>
    <row r="1" spans="1:5" ht="18.75" x14ac:dyDescent="0.3">
      <c r="A1" s="1"/>
      <c r="B1" s="2" t="s">
        <v>0</v>
      </c>
      <c r="C1" s="3"/>
      <c r="D1" s="3"/>
      <c r="E1" s="1"/>
    </row>
    <row r="2" spans="1:5" x14ac:dyDescent="0.25">
      <c r="A2" s="4"/>
      <c r="B2" s="4"/>
      <c r="C2" s="4"/>
      <c r="D2" s="4"/>
      <c r="E2" s="4"/>
    </row>
    <row r="3" spans="1:5" x14ac:dyDescent="0.25">
      <c r="A3" s="4"/>
      <c r="B3" s="5"/>
      <c r="C3" s="5"/>
      <c r="D3" s="14" t="s">
        <v>37</v>
      </c>
      <c r="E3" s="4"/>
    </row>
    <row r="4" spans="1:5" x14ac:dyDescent="0.25">
      <c r="A4" s="4"/>
      <c r="B4" s="4" t="s">
        <v>1</v>
      </c>
      <c r="C4" s="15" t="s">
        <v>35</v>
      </c>
      <c r="D4" s="6" t="s">
        <v>4</v>
      </c>
      <c r="E4" s="4"/>
    </row>
    <row r="5" spans="1:5" x14ac:dyDescent="0.25">
      <c r="A5" s="4"/>
      <c r="B5" s="4" t="s">
        <v>29</v>
      </c>
      <c r="C5" s="15" t="s">
        <v>35</v>
      </c>
      <c r="D5" s="4" t="s">
        <v>5</v>
      </c>
      <c r="E5" s="4"/>
    </row>
    <row r="6" spans="1:5" x14ac:dyDescent="0.25">
      <c r="A6" s="4"/>
      <c r="B6" s="4" t="s">
        <v>30</v>
      </c>
      <c r="C6" s="15" t="s">
        <v>36</v>
      </c>
      <c r="D6" s="4" t="s">
        <v>6</v>
      </c>
      <c r="E6" s="4"/>
    </row>
    <row r="7" spans="1:5" x14ac:dyDescent="0.25">
      <c r="A7" s="4"/>
      <c r="B7" s="4" t="s">
        <v>31</v>
      </c>
      <c r="C7" s="15" t="s">
        <v>36</v>
      </c>
      <c r="D7" s="4" t="s">
        <v>7</v>
      </c>
      <c r="E7" s="4"/>
    </row>
    <row r="8" spans="1:5" x14ac:dyDescent="0.25">
      <c r="A8" s="4"/>
      <c r="B8" s="4"/>
      <c r="C8" s="12"/>
      <c r="D8" s="4"/>
      <c r="E8" s="4"/>
    </row>
    <row r="9" spans="1:5" ht="15.75" thickBot="1" x14ac:dyDescent="0.3">
      <c r="A9" s="4"/>
      <c r="B9" s="4" t="s">
        <v>2</v>
      </c>
      <c r="C9" s="8">
        <f>SUM(C4:C8)</f>
        <v>0</v>
      </c>
      <c r="D9" s="4"/>
      <c r="E9" s="4"/>
    </row>
    <row r="10" spans="1:5" x14ac:dyDescent="0.25">
      <c r="A10" s="4"/>
      <c r="B10" s="4"/>
      <c r="C10" s="7"/>
      <c r="D10" s="4"/>
      <c r="E10" s="4"/>
    </row>
    <row r="11" spans="1:5" ht="15.75" thickBot="1" x14ac:dyDescent="0.3">
      <c r="A11" s="4"/>
      <c r="B11" s="4" t="s">
        <v>3</v>
      </c>
      <c r="C11" s="9">
        <f>ROUND(C9*12.5%,2)</f>
        <v>0</v>
      </c>
      <c r="D11" s="4"/>
      <c r="E11" s="4"/>
    </row>
    <row r="12" spans="1:5" ht="15.75" thickTop="1" x14ac:dyDescent="0.25">
      <c r="A12" s="4"/>
      <c r="B12" s="4"/>
      <c r="C12" s="7"/>
      <c r="D12" s="4"/>
      <c r="E12" s="4"/>
    </row>
    <row r="13" spans="1:5" x14ac:dyDescent="0.25">
      <c r="A13" s="4"/>
      <c r="B13" s="4" t="s">
        <v>21</v>
      </c>
      <c r="C13" s="7"/>
      <c r="D13" s="4"/>
      <c r="E13" s="4"/>
    </row>
    <row r="14" spans="1:5" x14ac:dyDescent="0.25">
      <c r="A14" s="4"/>
      <c r="B14" s="4" t="s">
        <v>22</v>
      </c>
      <c r="C14" s="7"/>
      <c r="D14" s="4"/>
      <c r="E14" s="4"/>
    </row>
    <row r="15" spans="1:5" x14ac:dyDescent="0.25">
      <c r="A15" s="4"/>
      <c r="B15" s="4" t="s">
        <v>23</v>
      </c>
      <c r="C15" s="7"/>
      <c r="D15" s="4"/>
      <c r="E15" s="4"/>
    </row>
    <row r="16" spans="1:5" x14ac:dyDescent="0.25">
      <c r="A16" s="4"/>
      <c r="B16" s="4"/>
      <c r="C16" s="7"/>
      <c r="D16" s="4"/>
      <c r="E16" s="4"/>
    </row>
    <row r="17" spans="1:5" x14ac:dyDescent="0.25">
      <c r="A17" s="4"/>
      <c r="B17" s="4" t="s">
        <v>24</v>
      </c>
      <c r="C17" s="7"/>
      <c r="D17" s="4"/>
      <c r="E17" s="4"/>
    </row>
    <row r="18" spans="1:5" x14ac:dyDescent="0.25">
      <c r="A18" s="4"/>
      <c r="B18" s="4" t="s">
        <v>25</v>
      </c>
      <c r="C18" s="7"/>
      <c r="D18" s="4"/>
      <c r="E18" s="4"/>
    </row>
    <row r="19" spans="1:5" x14ac:dyDescent="0.25">
      <c r="A19" s="4"/>
      <c r="B19" s="4"/>
      <c r="C19" s="7"/>
      <c r="D19" s="4"/>
      <c r="E19" s="4"/>
    </row>
    <row r="20" spans="1:5" x14ac:dyDescent="0.25">
      <c r="A20" s="4"/>
      <c r="B20" s="11" t="s">
        <v>26</v>
      </c>
      <c r="C20" s="7"/>
      <c r="D20" s="4"/>
      <c r="E20" s="4"/>
    </row>
    <row r="21" spans="1:5" x14ac:dyDescent="0.25">
      <c r="A21" s="4"/>
      <c r="B21" s="4"/>
      <c r="C21" s="7"/>
      <c r="D21" s="4"/>
      <c r="E21" s="4"/>
    </row>
    <row r="22" spans="1:5" x14ac:dyDescent="0.25">
      <c r="A22" s="4"/>
      <c r="B22" s="4" t="s">
        <v>32</v>
      </c>
      <c r="C22" s="7"/>
      <c r="D22" s="4"/>
      <c r="E22" s="4"/>
    </row>
    <row r="23" spans="1:5" x14ac:dyDescent="0.25">
      <c r="A23" s="4"/>
      <c r="B23" s="4"/>
      <c r="C23" s="7"/>
      <c r="D23" s="4"/>
      <c r="E23" s="4"/>
    </row>
    <row r="24" spans="1:5" x14ac:dyDescent="0.25">
      <c r="A24" s="4"/>
      <c r="B24" s="10" t="s">
        <v>8</v>
      </c>
      <c r="C24" s="7"/>
      <c r="D24" s="4"/>
      <c r="E24" s="4"/>
    </row>
    <row r="25" spans="1:5" x14ac:dyDescent="0.25">
      <c r="A25" s="4"/>
      <c r="B25" s="4"/>
      <c r="C25" s="7"/>
      <c r="D25" s="4"/>
      <c r="E25" s="4"/>
    </row>
    <row r="26" spans="1:5" x14ac:dyDescent="0.25">
      <c r="A26" s="4"/>
      <c r="B26" s="4" t="s">
        <v>9</v>
      </c>
      <c r="C26" s="7"/>
      <c r="D26" s="4"/>
      <c r="E26" s="4"/>
    </row>
    <row r="27" spans="1:5" x14ac:dyDescent="0.25">
      <c r="A27" s="4"/>
      <c r="B27" s="4" t="s">
        <v>10</v>
      </c>
      <c r="C27" s="7"/>
      <c r="D27" s="4"/>
      <c r="E27" s="4"/>
    </row>
    <row r="28" spans="1:5" x14ac:dyDescent="0.25">
      <c r="A28" s="4"/>
      <c r="B28" s="4"/>
      <c r="C28" s="7"/>
      <c r="D28" s="4"/>
      <c r="E28" s="4"/>
    </row>
    <row r="29" spans="1:5" x14ac:dyDescent="0.25">
      <c r="A29" s="4"/>
      <c r="B29" s="10" t="s">
        <v>11</v>
      </c>
      <c r="C29" s="7"/>
      <c r="D29" s="4"/>
      <c r="E29" s="4"/>
    </row>
    <row r="30" spans="1:5" x14ac:dyDescent="0.25">
      <c r="A30" s="4"/>
      <c r="B30" s="4"/>
      <c r="C30" s="7"/>
      <c r="D30" s="4"/>
      <c r="E30" s="4"/>
    </row>
    <row r="31" spans="1:5" x14ac:dyDescent="0.25">
      <c r="A31" s="4"/>
      <c r="B31" s="4" t="s">
        <v>12</v>
      </c>
      <c r="C31" s="7"/>
      <c r="D31" s="4"/>
      <c r="E31" s="4"/>
    </row>
    <row r="32" spans="1:5" x14ac:dyDescent="0.25">
      <c r="A32" s="4"/>
      <c r="B32" s="4"/>
      <c r="C32" s="7"/>
      <c r="D32" s="4"/>
      <c r="E32" s="4"/>
    </row>
    <row r="33" spans="1:5" x14ac:dyDescent="0.25">
      <c r="A33" s="4"/>
      <c r="B33" s="10" t="s">
        <v>13</v>
      </c>
      <c r="C33" s="7"/>
      <c r="D33" s="4"/>
      <c r="E33" s="4"/>
    </row>
    <row r="34" spans="1:5" x14ac:dyDescent="0.25">
      <c r="A34" s="4"/>
      <c r="B34" s="4"/>
      <c r="C34" s="7"/>
      <c r="D34" s="4"/>
      <c r="E34" s="4"/>
    </row>
    <row r="35" spans="1:5" x14ac:dyDescent="0.25">
      <c r="A35" s="4"/>
      <c r="B35" s="4" t="s">
        <v>14</v>
      </c>
      <c r="C35" s="7"/>
      <c r="D35" s="4"/>
      <c r="E35" s="4"/>
    </row>
    <row r="36" spans="1:5" x14ac:dyDescent="0.25">
      <c r="A36" s="4"/>
      <c r="B36" s="4" t="s">
        <v>15</v>
      </c>
      <c r="C36" s="7"/>
      <c r="D36" s="4"/>
      <c r="E36" s="4"/>
    </row>
    <row r="37" spans="1:5" x14ac:dyDescent="0.25">
      <c r="A37" s="4"/>
      <c r="B37" s="4"/>
      <c r="C37" s="7"/>
      <c r="D37" s="4"/>
      <c r="E37" s="4"/>
    </row>
    <row r="38" spans="1:5" x14ac:dyDescent="0.25">
      <c r="A38" s="4"/>
      <c r="B38" s="4" t="s">
        <v>16</v>
      </c>
      <c r="C38" s="15" t="s">
        <v>35</v>
      </c>
      <c r="D38" s="4"/>
      <c r="E38" s="4"/>
    </row>
    <row r="39" spans="1:5" x14ac:dyDescent="0.25">
      <c r="A39" s="4"/>
      <c r="B39" s="4" t="s">
        <v>27</v>
      </c>
      <c r="C39" s="15" t="s">
        <v>35</v>
      </c>
      <c r="D39" s="4"/>
      <c r="E39" s="4"/>
    </row>
    <row r="40" spans="1:5" x14ac:dyDescent="0.25">
      <c r="A40" s="4"/>
      <c r="B40" s="4"/>
      <c r="C40" s="13"/>
      <c r="D40" s="4"/>
      <c r="E40" s="4"/>
    </row>
    <row r="41" spans="1:5" x14ac:dyDescent="0.25">
      <c r="A41" s="4"/>
      <c r="B41" s="4" t="s">
        <v>17</v>
      </c>
      <c r="C41" s="7">
        <f>SUM(C38:C40)</f>
        <v>0</v>
      </c>
      <c r="D41" s="4"/>
      <c r="E41" s="4"/>
    </row>
    <row r="42" spans="1:5" x14ac:dyDescent="0.25">
      <c r="A42" s="4"/>
      <c r="B42" s="4"/>
      <c r="C42" s="7"/>
      <c r="D42" s="4"/>
      <c r="E42" s="4"/>
    </row>
    <row r="43" spans="1:5" x14ac:dyDescent="0.25">
      <c r="A43" s="4"/>
      <c r="B43" s="4" t="s">
        <v>18</v>
      </c>
      <c r="C43" s="7">
        <f>ROUND(C41*4.8%,2)</f>
        <v>0</v>
      </c>
      <c r="D43" s="4"/>
      <c r="E43" s="4"/>
    </row>
    <row r="44" spans="1:5" x14ac:dyDescent="0.25">
      <c r="A44" s="4"/>
      <c r="B44" s="4"/>
      <c r="C44" s="7"/>
      <c r="D44" s="4"/>
      <c r="E44" s="4"/>
    </row>
    <row r="45" spans="1:5" x14ac:dyDescent="0.25">
      <c r="A45" s="4"/>
      <c r="B45" s="4" t="s">
        <v>28</v>
      </c>
      <c r="C45" s="15" t="s">
        <v>35</v>
      </c>
      <c r="D45" s="4"/>
      <c r="E45" s="4"/>
    </row>
    <row r="46" spans="1:5" x14ac:dyDescent="0.25">
      <c r="A46" s="4"/>
      <c r="B46" s="4"/>
      <c r="C46" s="7"/>
      <c r="D46" s="4"/>
      <c r="E46" s="4"/>
    </row>
    <row r="47" spans="1:5" x14ac:dyDescent="0.25">
      <c r="A47" s="4"/>
      <c r="B47" s="4" t="s">
        <v>19</v>
      </c>
      <c r="C47" s="7" t="str">
        <f>IFERROR(ROUND(C43*C45,2),"")</f>
        <v/>
      </c>
      <c r="D47" s="4"/>
      <c r="E47" s="4"/>
    </row>
    <row r="48" spans="1:5" x14ac:dyDescent="0.25">
      <c r="A48" s="4"/>
      <c r="B48" s="4"/>
      <c r="C48" s="7"/>
      <c r="D48" s="4"/>
      <c r="E48" s="4"/>
    </row>
    <row r="49" spans="1:5" x14ac:dyDescent="0.25">
      <c r="A49" s="4"/>
      <c r="B49" s="4" t="s">
        <v>20</v>
      </c>
      <c r="C49" s="7"/>
      <c r="D49" s="4"/>
      <c r="E49" s="4"/>
    </row>
    <row r="50" spans="1:5" x14ac:dyDescent="0.25">
      <c r="A50" s="4"/>
      <c r="B50" s="4" t="s">
        <v>33</v>
      </c>
      <c r="C50" s="7"/>
      <c r="D50" s="4"/>
      <c r="E50" s="4"/>
    </row>
    <row r="51" spans="1:5" x14ac:dyDescent="0.25">
      <c r="A51" s="4"/>
      <c r="B51" s="4" t="s">
        <v>34</v>
      </c>
      <c r="C51" s="7"/>
      <c r="D51" s="4"/>
      <c r="E51" s="4"/>
    </row>
    <row r="52" spans="1:5" x14ac:dyDescent="0.25">
      <c r="A52" s="4"/>
      <c r="B52" s="4"/>
      <c r="C52" s="7"/>
      <c r="D52" s="4"/>
      <c r="E52" s="4"/>
    </row>
    <row r="53" spans="1:5" x14ac:dyDescent="0.25">
      <c r="A53" s="4"/>
      <c r="B53" s="4"/>
      <c r="C53" s="7"/>
      <c r="D53" s="4"/>
      <c r="E53" s="4"/>
    </row>
    <row r="54" spans="1:5" ht="18.75" x14ac:dyDescent="0.3">
      <c r="A54" s="1"/>
      <c r="B54" s="2" t="s">
        <v>38</v>
      </c>
      <c r="C54" s="3"/>
      <c r="D54" s="3"/>
      <c r="E54" s="1"/>
    </row>
  </sheetData>
  <sheetProtection algorithmName="SHA-512" hashValue="AWBnSG8CoyLn4dQ4hp+gGVOXAj1wIHyQalUIvTb2SmHH2eoWhhN7YlqJ/BSN0zdl17cql0LjxoqU4Y4zr7hOfA==" saltValue="Yg3IRGXYT8QwxkcBcD11Zw==" spinCount="100000" sheet="1" objects="1" scenarios="1"/>
  <pageMargins left="0.7" right="0.7" top="0.75" bottom="0.75" header="0.3" footer="0.3"/>
  <pageSetup paperSize="9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Winnie</dc:creator>
  <cp:lastModifiedBy>Winnie</cp:lastModifiedBy>
  <cp:lastPrinted>2021-02-02T22:38:53Z</cp:lastPrinted>
  <dcterms:created xsi:type="dcterms:W3CDTF">2021-02-02T11:49:29Z</dcterms:created>
  <dcterms:modified xsi:type="dcterms:W3CDTF">2021-02-02T22:46:52Z</dcterms:modified>
</cp:coreProperties>
</file>