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Winnie\Documents\Winnie\WEBSITE\DOKUMENTER\"/>
    </mc:Choice>
  </mc:AlternateContent>
  <xr:revisionPtr revIDLastSave="0" documentId="13_ncr:1_{421291EC-1449-451E-9E1E-DD9D26406E94}" xr6:coauthVersionLast="45" xr6:coauthVersionMax="45" xr10:uidLastSave="{00000000-0000-0000-0000-000000000000}"/>
  <workbookProtection workbookAlgorithmName="SHA-512" workbookHashValue="qKnZMSHU0UspObfo0x1xG+RNLFqnmtsYpiN+me72lmfSzV0C2juJK09eJt4dmlyWFERtb8nfB95PDzmW/5ifbw==" workbookSaltValue="bc2xIHAqzEjgPTpQvLpegg==" workbookSpinCount="100000" lockStructure="1"/>
  <bookViews>
    <workbookView xWindow="-110" yWindow="-110" windowWidth="38620" windowHeight="21220" xr2:uid="{00000000-000D-0000-FFFF-FFFF00000000}"/>
  </bookViews>
  <sheets>
    <sheet name="Ferieplanlægning - ny feriel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C10" i="1" s="1"/>
  <c r="F10" i="1" s="1"/>
  <c r="H10" i="1" s="1"/>
  <c r="C11" i="1" l="1"/>
  <c r="F11" i="1" s="1"/>
  <c r="H11" i="1" s="1"/>
  <c r="C12" i="1" l="1"/>
  <c r="F12" i="1" s="1"/>
  <c r="H12" i="1" s="1"/>
  <c r="C13" i="1" l="1"/>
  <c r="F13" i="1" s="1"/>
  <c r="H13" i="1" s="1"/>
  <c r="C14" i="1" l="1"/>
  <c r="F14" i="1" s="1"/>
  <c r="H14" i="1" s="1"/>
  <c r="C15" i="1" l="1"/>
  <c r="F15" i="1" s="1"/>
  <c r="H15" i="1" s="1"/>
  <c r="C16" i="1" l="1"/>
  <c r="F16" i="1" s="1"/>
  <c r="H16" i="1" s="1"/>
  <c r="C17" i="1" l="1"/>
  <c r="F17" i="1" s="1"/>
  <c r="H17" i="1" s="1"/>
  <c r="C18" i="1" l="1"/>
  <c r="F18" i="1" s="1"/>
  <c r="H18" i="1" s="1"/>
  <c r="C19" i="1" l="1"/>
  <c r="F19" i="1" s="1"/>
  <c r="H19" i="1" s="1"/>
  <c r="C20" i="1" l="1"/>
  <c r="F20" i="1" s="1"/>
  <c r="H20" i="1" s="1"/>
  <c r="C21" i="1" l="1"/>
  <c r="F21" i="1" s="1"/>
  <c r="H21" i="1" s="1"/>
  <c r="C22" i="1" l="1"/>
  <c r="F22" i="1" s="1"/>
  <c r="H22" i="1" s="1"/>
  <c r="C23" i="1" l="1"/>
  <c r="F23" i="1" s="1"/>
  <c r="H23" i="1" s="1"/>
  <c r="C24" i="1" l="1"/>
  <c r="F24" i="1" s="1"/>
  <c r="H24" i="1" s="1"/>
  <c r="C25" i="1" l="1"/>
  <c r="F25" i="1" s="1"/>
  <c r="H25" i="1" s="1"/>
  <c r="C26" i="1" l="1"/>
  <c r="F26" i="1" s="1"/>
  <c r="H26" i="1" s="1"/>
  <c r="C27" i="1" l="1"/>
  <c r="F27" i="1" s="1"/>
  <c r="H27" i="1" s="1"/>
  <c r="C28" i="1" l="1"/>
  <c r="F28" i="1" s="1"/>
  <c r="H28" i="1" s="1"/>
  <c r="C29" i="1" l="1"/>
  <c r="F29" i="1" s="1"/>
  <c r="H29" i="1" s="1"/>
  <c r="C30" i="1" l="1"/>
  <c r="F30" i="1" s="1"/>
  <c r="H30" i="1" s="1"/>
  <c r="C31" i="1" l="1"/>
  <c r="F31" i="1" s="1"/>
  <c r="H31" i="1" s="1"/>
  <c r="C32" i="1" l="1"/>
  <c r="F32" i="1" s="1"/>
  <c r="H32" i="1" s="1"/>
  <c r="C33" i="1" l="1"/>
  <c r="F33" i="1" s="1"/>
  <c r="H33" i="1" s="1"/>
  <c r="C34" i="1" l="1"/>
  <c r="F34" i="1" s="1"/>
  <c r="H34" i="1" s="1"/>
  <c r="C35" i="1" l="1"/>
  <c r="F35" i="1" s="1"/>
  <c r="H35" i="1" s="1"/>
  <c r="C36" i="1" l="1"/>
  <c r="F36" i="1" s="1"/>
  <c r="H36" i="1" s="1"/>
  <c r="C37" i="1" l="1"/>
  <c r="F37" i="1" s="1"/>
  <c r="H37" i="1" s="1"/>
  <c r="C38" i="1" l="1"/>
  <c r="F38" i="1" s="1"/>
  <c r="H38" i="1" s="1"/>
  <c r="C39" i="1" l="1"/>
  <c r="F39" i="1" s="1"/>
  <c r="H39" i="1" s="1"/>
  <c r="C40" i="1" l="1"/>
  <c r="F40" i="1" s="1"/>
  <c r="H40" i="1" s="1"/>
  <c r="C41" i="1" l="1"/>
  <c r="F41" i="1" s="1"/>
  <c r="H41" i="1" s="1"/>
  <c r="C42" i="1" l="1"/>
  <c r="F42" i="1" s="1"/>
  <c r="H42" i="1" s="1"/>
  <c r="C43" i="1" l="1"/>
  <c r="F43" i="1" s="1"/>
  <c r="H43" i="1" s="1"/>
  <c r="C44" i="1" l="1"/>
  <c r="F44" i="1" s="1"/>
  <c r="H44" i="1" s="1"/>
  <c r="C45" i="1" l="1"/>
  <c r="F45" i="1" s="1"/>
  <c r="H45" i="1" s="1"/>
  <c r="C46" i="1" l="1"/>
  <c r="F46" i="1" s="1"/>
  <c r="H46" i="1" s="1"/>
  <c r="C47" i="1" l="1"/>
  <c r="F47" i="1" s="1"/>
  <c r="H47" i="1" s="1"/>
  <c r="C48" i="1" l="1"/>
  <c r="F48" i="1" s="1"/>
  <c r="H48" i="1" s="1"/>
  <c r="C49" i="1" l="1"/>
  <c r="F49" i="1" s="1"/>
  <c r="H49" i="1" s="1"/>
  <c r="C50" i="1" l="1"/>
  <c r="F50" i="1" s="1"/>
  <c r="H50" i="1" s="1"/>
  <c r="C51" i="1" l="1"/>
  <c r="F51" i="1" s="1"/>
  <c r="H51" i="1" s="1"/>
  <c r="C52" i="1" l="1"/>
  <c r="F52" i="1" s="1"/>
  <c r="H52" i="1" s="1"/>
  <c r="C53" i="1" l="1"/>
  <c r="F53" i="1" s="1"/>
  <c r="H53" i="1" s="1"/>
  <c r="C54" i="1" l="1"/>
  <c r="F54" i="1" s="1"/>
  <c r="H54" i="1" s="1"/>
  <c r="C55" i="1" l="1"/>
  <c r="F55" i="1" s="1"/>
  <c r="H55" i="1" s="1"/>
  <c r="C56" i="1" l="1"/>
  <c r="F56" i="1" s="1"/>
  <c r="H56" i="1" s="1"/>
  <c r="C57" i="1" l="1"/>
  <c r="F57" i="1" s="1"/>
  <c r="H57" i="1" s="1"/>
</calcChain>
</file>

<file path=xl/sharedStrings.xml><?xml version="1.0" encoding="utf-8"?>
<sst xmlns="http://schemas.openxmlformats.org/spreadsheetml/2006/main" count="69" uniqueCount="68">
  <si>
    <t>FERIEPLANLÆGNING 1. MAJ 2020 - 31. DECEMBER 2021</t>
  </si>
  <si>
    <t>Måned / År</t>
  </si>
  <si>
    <t>Maj, 2020</t>
  </si>
  <si>
    <t>Juni, 2020</t>
  </si>
  <si>
    <t>Juli, 2020</t>
  </si>
  <si>
    <t>Juni, 2021</t>
  </si>
  <si>
    <t>Juli, 2021</t>
  </si>
  <si>
    <t>Juni, 2022</t>
  </si>
  <si>
    <t>Juli, 2022</t>
  </si>
  <si>
    <t>Juni, 2023</t>
  </si>
  <si>
    <t>Juli, 2023</t>
  </si>
  <si>
    <t>Juni, 2024</t>
  </si>
  <si>
    <t>Juli, 2024</t>
  </si>
  <si>
    <t>Juni, 2025</t>
  </si>
  <si>
    <t>Juli, 2025</t>
  </si>
  <si>
    <t>Juni, 2026</t>
  </si>
  <si>
    <t>Juli, 2026</t>
  </si>
  <si>
    <t>Juni, 2027</t>
  </si>
  <si>
    <t>Juli, 2027</t>
  </si>
  <si>
    <t>Juni, 2028</t>
  </si>
  <si>
    <t>Juli, 2028</t>
  </si>
  <si>
    <t>Juni, 2029</t>
  </si>
  <si>
    <t>Juli, 2029</t>
  </si>
  <si>
    <t>Juni, 2030</t>
  </si>
  <si>
    <t>Juli, 2030</t>
  </si>
  <si>
    <t>Juni, 2031</t>
  </si>
  <si>
    <t>Juli, 2031</t>
  </si>
  <si>
    <t>Juni, 2032</t>
  </si>
  <si>
    <t>Juli, 2032</t>
  </si>
  <si>
    <t>Juni, 2033</t>
  </si>
  <si>
    <t>Juli, 2033</t>
  </si>
  <si>
    <t>Juni, 2034</t>
  </si>
  <si>
    <t>Juli, 2034</t>
  </si>
  <si>
    <t>Juni, 2035</t>
  </si>
  <si>
    <t>Juli, 2035</t>
  </si>
  <si>
    <t>August, 2020</t>
  </si>
  <si>
    <t>September, 2020</t>
  </si>
  <si>
    <t>Oktober, 2020</t>
  </si>
  <si>
    <t>November, 2020</t>
  </si>
  <si>
    <t>December, 2020</t>
  </si>
  <si>
    <t>Januar, 2021</t>
  </si>
  <si>
    <t>Februar, 2021</t>
  </si>
  <si>
    <t>Marts, 2021</t>
  </si>
  <si>
    <t>April, 2021</t>
  </si>
  <si>
    <t>Maj, 2021</t>
  </si>
  <si>
    <t>August, 2021</t>
  </si>
  <si>
    <t>September, 2021</t>
  </si>
  <si>
    <t>Oktober, 2021</t>
  </si>
  <si>
    <t>November, 2021</t>
  </si>
  <si>
    <t>December, 2021</t>
  </si>
  <si>
    <t>Saldo 
start md</t>
  </si>
  <si>
    <t>Afholdt/
planlagt</t>
  </si>
  <si>
    <t>Saldo 
slut md</t>
  </si>
  <si>
    <t>Eventuelle bemærkninger</t>
  </si>
  <si>
    <t>Hvis du i en måned har planlagt mere ferie, end du har til rådighed, har du som udgangspunkt ikke ret til at holde</t>
  </si>
  <si>
    <t>hele den ønskede ferie, da du ikke har ret til at holde mere ferie, end du har til rådighed i starten af måneden.</t>
  </si>
  <si>
    <t>Har du ret til feriefridage eller anden betalt frihed, kan du vælge at benytte disse dage til den ønskede ferie.</t>
  </si>
  <si>
    <t xml:space="preserve">arbejdsgivers feriepolitik. Det er ikke en ret, du automatisk har. Vær dog opmærksom på ,at der aldrig kan aftales mere </t>
  </si>
  <si>
    <r>
      <t xml:space="preserve">I den nye ferielov er der </t>
    </r>
    <r>
      <rPr>
        <i/>
        <u/>
        <sz val="11"/>
        <color theme="0" tint="-0.749992370372631"/>
        <rFont val="Calibri"/>
        <family val="2"/>
        <scheme val="minor"/>
      </rPr>
      <t>mulighed</t>
    </r>
    <r>
      <rPr>
        <sz val="11"/>
        <color theme="0" tint="-0.749992370372631"/>
        <rFont val="Calibri"/>
        <family val="2"/>
        <scheme val="minor"/>
      </rPr>
      <t xml:space="preserve"> for at afholde ferie på forskud. Hvis dette er muligt, vil det fremgå af din</t>
    </r>
  </si>
  <si>
    <t>forskudsferie, end du  vil have optjent ved ferieårets afslutning (august måned).</t>
  </si>
  <si>
    <t>Saldoen i starten af september måned, må derfor aldrig blive negativ.</t>
  </si>
  <si>
    <t>SPØRGSMÅL: KONTAKT PAYDAY - TLF. +45 39 65 60 20</t>
  </si>
  <si>
    <t>Eventuel overført ferie fra ferieåret 2019/20</t>
  </si>
  <si>
    <t>Ferie til rådighed i 'miniferieåret' 1/5-31/8 -2020</t>
  </si>
  <si>
    <t>Optjente feriedage 1/1-31/8 2019</t>
  </si>
  <si>
    <t>-------&gt;</t>
  </si>
  <si>
    <t>Har du været i beskæftigelse fra 1/1-31/8 2019, vil du som udgangspunkt have optjent 16,64 dage *)</t>
  </si>
  <si>
    <t>*) Hvis du modtager din løn via Payday, kan se dine optjente feriedage med rapporten: AKTUELT - NY FERIELOV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</si>
</sst>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;\-"/>
  </numFmts>
  <fonts count="11" x14ac:knownFonts="1">
    <font>
      <sz val="11"/>
      <color theme="1"/>
      <name val="Calibri"/>
      <family val="2"/>
      <scheme val="minor"/>
    </font>
    <font>
      <sz val="11"/>
      <color theme="0" tint="-0.74999237037263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4"/>
      <name val="Calibri"/>
      <family val="2"/>
      <scheme val="minor"/>
    </font>
    <font>
      <i/>
      <u/>
      <sz val="11"/>
      <color theme="0" tint="-0.74999237037263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theme="0" tint="-0.749992370372631"/>
      <name val="Calibri"/>
      <family val="2"/>
      <scheme val="minor"/>
    </font>
    <font>
      <sz val="8"/>
      <color theme="0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hidden="1"/>
    </xf>
    <xf numFmtId="17" fontId="1" fillId="0" borderId="0" xfId="0" applyNumberFormat="1" applyFont="1"/>
    <xf numFmtId="4" fontId="1" fillId="0" borderId="0" xfId="0" applyNumberFormat="1" applyFont="1"/>
    <xf numFmtId="0" fontId="6" fillId="0" borderId="0" xfId="0" applyFont="1"/>
    <xf numFmtId="0" fontId="4" fillId="2" borderId="0" xfId="0" applyFont="1" applyFill="1"/>
    <xf numFmtId="4" fontId="4" fillId="2" borderId="0" xfId="0" applyNumberFormat="1" applyFont="1" applyFill="1"/>
    <xf numFmtId="0" fontId="4" fillId="2" borderId="0" xfId="0" applyFont="1" applyFill="1" applyAlignment="1">
      <alignment horizontal="right" wrapText="1"/>
    </xf>
    <xf numFmtId="0" fontId="1" fillId="0" borderId="1" xfId="0" applyFont="1" applyBorder="1"/>
    <xf numFmtId="0" fontId="8" fillId="0" borderId="0" xfId="0" quotePrefix="1" applyFont="1"/>
    <xf numFmtId="4" fontId="3" fillId="3" borderId="3" xfId="0" applyNumberFormat="1" applyFont="1" applyFill="1" applyBorder="1" applyProtection="1">
      <protection locked="0"/>
    </xf>
    <xf numFmtId="4" fontId="3" fillId="3" borderId="4" xfId="0" applyNumberFormat="1" applyFont="1" applyFill="1" applyBorder="1" applyProtection="1">
      <protection locked="0"/>
    </xf>
    <xf numFmtId="4" fontId="3" fillId="3" borderId="5" xfId="0" applyNumberFormat="1" applyFont="1" applyFill="1" applyBorder="1"/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0" applyFont="1"/>
    <xf numFmtId="0" fontId="1" fillId="0" borderId="0" xfId="0" applyFont="1" applyAlignment="1" applyProtection="1">
      <alignment horizontal="center"/>
      <protection hidden="1"/>
    </xf>
    <xf numFmtId="0" fontId="3" fillId="2" borderId="0" xfId="0" applyFont="1" applyFill="1" applyAlignment="1">
      <alignment horizontal="center"/>
    </xf>
    <xf numFmtId="4" fontId="1" fillId="0" borderId="2" xfId="0" applyNumberFormat="1" applyFont="1" applyBorder="1" applyProtection="1">
      <protection hidden="1"/>
    </xf>
    <xf numFmtId="4" fontId="1" fillId="0" borderId="0" xfId="0" applyNumberFormat="1" applyFont="1" applyProtection="1">
      <protection hidden="1"/>
    </xf>
    <xf numFmtId="0" fontId="6" fillId="0" borderId="0" xfId="0" applyFont="1" applyProtection="1">
      <protection hidden="1"/>
    </xf>
  </cellXfs>
  <cellStyles count="2">
    <cellStyle name="Komma" xfId="1" builtinId="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Brugerdefineret 1">
      <a:dk1>
        <a:srgbClr val="08767C"/>
      </a:dk1>
      <a:lt1>
        <a:srgbClr val="F7FBFB"/>
      </a:lt1>
      <a:dk2>
        <a:srgbClr val="FFCB08"/>
      </a:dk2>
      <a:lt2>
        <a:srgbClr val="F58220"/>
      </a:lt2>
      <a:accent1>
        <a:srgbClr val="CC3333"/>
      </a:accent1>
      <a:accent2>
        <a:srgbClr val="1B88BF"/>
      </a:accent2>
      <a:accent3>
        <a:srgbClr val="1ABE1A"/>
      </a:accent3>
      <a:accent4>
        <a:srgbClr val="EBF3E6"/>
      </a:accent4>
      <a:accent5>
        <a:srgbClr val="E8F6FE"/>
      </a:accent5>
      <a:accent6>
        <a:srgbClr val="F9EDE9"/>
      </a:accent6>
      <a:hlink>
        <a:srgbClr val="1B88BF"/>
      </a:hlink>
      <a:folHlink>
        <a:srgbClr val="1B88BF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L80"/>
  <sheetViews>
    <sheetView showGridLines="0" tabSelected="1" zoomScale="125" zoomScaleNormal="125" workbookViewId="0">
      <selection activeCell="B1" sqref="B1"/>
    </sheetView>
  </sheetViews>
  <sheetFormatPr defaultColWidth="0" defaultRowHeight="14.5" zeroHeight="1" x14ac:dyDescent="0.35"/>
  <cols>
    <col min="1" max="1" width="4.1796875" style="1" customWidth="1"/>
    <col min="2" max="2" width="29.54296875" style="1" customWidth="1"/>
    <col min="3" max="3" width="8.08984375" style="1" customWidth="1"/>
    <col min="4" max="4" width="2.36328125" style="1" customWidth="1"/>
    <col min="5" max="5" width="8.6328125" style="1" customWidth="1"/>
    <col min="6" max="6" width="8.81640625" style="1" customWidth="1"/>
    <col min="7" max="7" width="1.26953125" style="1" customWidth="1"/>
    <col min="8" max="8" width="62.453125" style="5" customWidth="1"/>
    <col min="9" max="9" width="4.1796875" style="1" customWidth="1"/>
    <col min="10" max="12" width="0" style="1" hidden="1" customWidth="1"/>
    <col min="13" max="16384" width="8.7265625" style="1" hidden="1"/>
  </cols>
  <sheetData>
    <row r="1" spans="2:8" x14ac:dyDescent="0.35"/>
    <row r="2" spans="2:8" x14ac:dyDescent="0.35">
      <c r="B2" s="18" t="s">
        <v>0</v>
      </c>
      <c r="C2" s="18"/>
      <c r="D2" s="18"/>
      <c r="E2" s="18"/>
      <c r="F2" s="18"/>
      <c r="G2" s="18"/>
      <c r="H2" s="18"/>
    </row>
    <row r="3" spans="2:8" ht="14.5" customHeight="1" x14ac:dyDescent="0.35">
      <c r="H3" s="15"/>
    </row>
    <row r="4" spans="2:8" ht="15" thickBot="1" x14ac:dyDescent="0.4">
      <c r="B4" s="1" t="s">
        <v>64</v>
      </c>
      <c r="E4" s="10" t="s">
        <v>65</v>
      </c>
      <c r="F4" s="11"/>
      <c r="H4" s="16" t="s">
        <v>66</v>
      </c>
    </row>
    <row r="5" spans="2:8" ht="15" thickBot="1" x14ac:dyDescent="0.4">
      <c r="B5" s="1" t="s">
        <v>62</v>
      </c>
      <c r="E5" s="10" t="s">
        <v>65</v>
      </c>
      <c r="F5" s="11"/>
    </row>
    <row r="6" spans="2:8" x14ac:dyDescent="0.35">
      <c r="F6" s="9"/>
    </row>
    <row r="7" spans="2:8" ht="15" thickBot="1" x14ac:dyDescent="0.4">
      <c r="B7" s="1" t="s">
        <v>63</v>
      </c>
      <c r="F7" s="19">
        <f>F4+F5</f>
        <v>0</v>
      </c>
    </row>
    <row r="8" spans="2:8" x14ac:dyDescent="0.35"/>
    <row r="9" spans="2:8" ht="28" customHeight="1" x14ac:dyDescent="0.35">
      <c r="B9" s="6" t="s">
        <v>1</v>
      </c>
      <c r="C9" s="8" t="s">
        <v>50</v>
      </c>
      <c r="D9" s="8"/>
      <c r="E9" s="8" t="s">
        <v>51</v>
      </c>
      <c r="F9" s="8" t="s">
        <v>52</v>
      </c>
      <c r="G9" s="8"/>
      <c r="H9" s="7" t="s">
        <v>53</v>
      </c>
    </row>
    <row r="10" spans="2:8" ht="15" thickBot="1" x14ac:dyDescent="0.4">
      <c r="B10" s="1" t="s">
        <v>2</v>
      </c>
      <c r="C10" s="20">
        <f>F7</f>
        <v>0</v>
      </c>
      <c r="D10" s="4"/>
      <c r="E10" s="12"/>
      <c r="F10" s="20">
        <f>+C10-E10</f>
        <v>0</v>
      </c>
      <c r="G10" s="20"/>
      <c r="H10" s="21" t="str">
        <f t="shared" ref="H10:H11" si="0">IF(OR(OR(E10=0,E10=""),F10&gt;=0)=TRUE,"","OBS - du har ikke opsparet ferie nok til det ønskede antal feriedage")</f>
        <v/>
      </c>
    </row>
    <row r="11" spans="2:8" ht="15" thickBot="1" x14ac:dyDescent="0.4">
      <c r="B11" s="1" t="s">
        <v>3</v>
      </c>
      <c r="C11" s="20">
        <f>+F10</f>
        <v>0</v>
      </c>
      <c r="D11" s="4"/>
      <c r="E11" s="12"/>
      <c r="F11" s="20">
        <f t="shared" ref="F11:F57" si="1">+C11-E11</f>
        <v>0</v>
      </c>
      <c r="G11" s="20"/>
      <c r="H11" s="21" t="str">
        <f t="shared" si="0"/>
        <v/>
      </c>
    </row>
    <row r="12" spans="2:8" ht="15" thickBot="1" x14ac:dyDescent="0.4">
      <c r="B12" s="2" t="s">
        <v>4</v>
      </c>
      <c r="C12" s="20">
        <f t="shared" ref="C12:C42" si="2">+F11</f>
        <v>0</v>
      </c>
      <c r="D12" s="4"/>
      <c r="E12" s="12"/>
      <c r="F12" s="20">
        <f t="shared" si="1"/>
        <v>0</v>
      </c>
      <c r="G12" s="20"/>
      <c r="H12" s="21" t="str">
        <f>IF(OR(OR(E12=0,E12=""),F12&gt;=0)=TRUE,"","OBS - du har ikke opsparet ferie nok til det ønskede antal feriedage")</f>
        <v/>
      </c>
    </row>
    <row r="13" spans="2:8" ht="15" thickBot="1" x14ac:dyDescent="0.4">
      <c r="B13" s="1" t="s">
        <v>35</v>
      </c>
      <c r="C13" s="20">
        <f t="shared" si="2"/>
        <v>0</v>
      </c>
      <c r="D13" s="4"/>
      <c r="E13" s="12"/>
      <c r="F13" s="20">
        <f t="shared" si="1"/>
        <v>0</v>
      </c>
      <c r="G13" s="20"/>
      <c r="H13" s="21" t="str">
        <f t="shared" ref="H13:H57" si="3">IF(OR(OR(E13=0,E13=""),F13&gt;=0)=TRUE,"","OBS - du har ikke opsparet ferie nok til det ønskede antal feriedage")</f>
        <v/>
      </c>
    </row>
    <row r="14" spans="2:8" ht="15" thickBot="1" x14ac:dyDescent="0.4">
      <c r="B14" s="2" t="s">
        <v>36</v>
      </c>
      <c r="C14" s="20">
        <f t="shared" si="2"/>
        <v>0</v>
      </c>
      <c r="D14" s="4"/>
      <c r="E14" s="12"/>
      <c r="F14" s="20">
        <f t="shared" si="1"/>
        <v>0</v>
      </c>
      <c r="G14" s="20"/>
      <c r="H14" s="21" t="str">
        <f t="shared" si="3"/>
        <v/>
      </c>
    </row>
    <row r="15" spans="2:8" ht="15" hidden="1" thickBot="1" x14ac:dyDescent="0.4">
      <c r="B15" s="1" t="s">
        <v>7</v>
      </c>
      <c r="C15" s="20">
        <f t="shared" si="2"/>
        <v>0</v>
      </c>
      <c r="D15" s="4"/>
      <c r="E15" s="13"/>
      <c r="F15" s="20">
        <f t="shared" si="1"/>
        <v>0</v>
      </c>
      <c r="G15" s="20"/>
      <c r="H15" s="21" t="str">
        <f t="shared" si="3"/>
        <v/>
      </c>
    </row>
    <row r="16" spans="2:8" ht="15" hidden="1" thickBot="1" x14ac:dyDescent="0.4">
      <c r="B16" s="2" t="s">
        <v>8</v>
      </c>
      <c r="C16" s="20">
        <f t="shared" si="2"/>
        <v>0</v>
      </c>
      <c r="D16" s="4"/>
      <c r="E16" s="13"/>
      <c r="F16" s="20">
        <f t="shared" si="1"/>
        <v>0</v>
      </c>
      <c r="G16" s="20"/>
      <c r="H16" s="21" t="str">
        <f t="shared" si="3"/>
        <v/>
      </c>
    </row>
    <row r="17" spans="2:8" ht="15" hidden="1" thickBot="1" x14ac:dyDescent="0.4">
      <c r="B17" s="1" t="s">
        <v>9</v>
      </c>
      <c r="C17" s="20">
        <f t="shared" si="2"/>
        <v>0</v>
      </c>
      <c r="D17" s="4"/>
      <c r="E17" s="13"/>
      <c r="F17" s="20">
        <f t="shared" si="1"/>
        <v>0</v>
      </c>
      <c r="G17" s="20"/>
      <c r="H17" s="21" t="str">
        <f t="shared" si="3"/>
        <v/>
      </c>
    </row>
    <row r="18" spans="2:8" ht="15" hidden="1" thickBot="1" x14ac:dyDescent="0.4">
      <c r="B18" s="2" t="s">
        <v>10</v>
      </c>
      <c r="C18" s="20">
        <f t="shared" si="2"/>
        <v>0</v>
      </c>
      <c r="D18" s="4"/>
      <c r="E18" s="13"/>
      <c r="F18" s="20">
        <f t="shared" si="1"/>
        <v>0</v>
      </c>
      <c r="G18" s="20"/>
      <c r="H18" s="21" t="str">
        <f t="shared" si="3"/>
        <v/>
      </c>
    </row>
    <row r="19" spans="2:8" ht="15" hidden="1" thickBot="1" x14ac:dyDescent="0.4">
      <c r="B19" s="1" t="s">
        <v>11</v>
      </c>
      <c r="C19" s="20">
        <f t="shared" si="2"/>
        <v>0</v>
      </c>
      <c r="D19" s="4"/>
      <c r="E19" s="13"/>
      <c r="F19" s="20">
        <f t="shared" si="1"/>
        <v>0</v>
      </c>
      <c r="G19" s="20"/>
      <c r="H19" s="21" t="str">
        <f t="shared" si="3"/>
        <v/>
      </c>
    </row>
    <row r="20" spans="2:8" ht="15" hidden="1" thickBot="1" x14ac:dyDescent="0.4">
      <c r="B20" s="2" t="s">
        <v>12</v>
      </c>
      <c r="C20" s="20">
        <f t="shared" si="2"/>
        <v>0</v>
      </c>
      <c r="D20" s="4"/>
      <c r="E20" s="13"/>
      <c r="F20" s="20">
        <f t="shared" si="1"/>
        <v>0</v>
      </c>
      <c r="G20" s="20"/>
      <c r="H20" s="21" t="str">
        <f t="shared" si="3"/>
        <v/>
      </c>
    </row>
    <row r="21" spans="2:8" ht="15" hidden="1" thickBot="1" x14ac:dyDescent="0.4">
      <c r="B21" s="1" t="s">
        <v>13</v>
      </c>
      <c r="C21" s="20">
        <f t="shared" si="2"/>
        <v>0</v>
      </c>
      <c r="D21" s="4"/>
      <c r="E21" s="13"/>
      <c r="F21" s="20">
        <f t="shared" si="1"/>
        <v>0</v>
      </c>
      <c r="G21" s="20"/>
      <c r="H21" s="21" t="str">
        <f t="shared" si="3"/>
        <v/>
      </c>
    </row>
    <row r="22" spans="2:8" ht="15" hidden="1" thickBot="1" x14ac:dyDescent="0.4">
      <c r="B22" s="2" t="s">
        <v>14</v>
      </c>
      <c r="C22" s="20">
        <f t="shared" si="2"/>
        <v>0</v>
      </c>
      <c r="D22" s="4"/>
      <c r="E22" s="13"/>
      <c r="F22" s="20">
        <f t="shared" si="1"/>
        <v>0</v>
      </c>
      <c r="G22" s="20"/>
      <c r="H22" s="21" t="str">
        <f t="shared" si="3"/>
        <v/>
      </c>
    </row>
    <row r="23" spans="2:8" ht="15" hidden="1" thickBot="1" x14ac:dyDescent="0.4">
      <c r="B23" s="1" t="s">
        <v>15</v>
      </c>
      <c r="C23" s="20">
        <f t="shared" si="2"/>
        <v>0</v>
      </c>
      <c r="D23" s="4"/>
      <c r="E23" s="13"/>
      <c r="F23" s="20">
        <f t="shared" si="1"/>
        <v>0</v>
      </c>
      <c r="G23" s="20"/>
      <c r="H23" s="21" t="str">
        <f t="shared" si="3"/>
        <v/>
      </c>
    </row>
    <row r="24" spans="2:8" ht="15" hidden="1" thickBot="1" x14ac:dyDescent="0.4">
      <c r="B24" s="2" t="s">
        <v>16</v>
      </c>
      <c r="C24" s="20">
        <f t="shared" si="2"/>
        <v>0</v>
      </c>
      <c r="D24" s="4"/>
      <c r="E24" s="13"/>
      <c r="F24" s="20">
        <f t="shared" si="1"/>
        <v>0</v>
      </c>
      <c r="G24" s="20"/>
      <c r="H24" s="21" t="str">
        <f t="shared" si="3"/>
        <v/>
      </c>
    </row>
    <row r="25" spans="2:8" ht="15" hidden="1" thickBot="1" x14ac:dyDescent="0.4">
      <c r="B25" s="1" t="s">
        <v>17</v>
      </c>
      <c r="C25" s="20">
        <f t="shared" si="2"/>
        <v>0</v>
      </c>
      <c r="D25" s="4"/>
      <c r="E25" s="13"/>
      <c r="F25" s="20">
        <f t="shared" si="1"/>
        <v>0</v>
      </c>
      <c r="G25" s="20"/>
      <c r="H25" s="21" t="str">
        <f t="shared" si="3"/>
        <v/>
      </c>
    </row>
    <row r="26" spans="2:8" ht="15" hidden="1" thickBot="1" x14ac:dyDescent="0.4">
      <c r="B26" s="2" t="s">
        <v>18</v>
      </c>
      <c r="C26" s="20">
        <f t="shared" si="2"/>
        <v>0</v>
      </c>
      <c r="D26" s="4"/>
      <c r="E26" s="13"/>
      <c r="F26" s="20">
        <f t="shared" si="1"/>
        <v>0</v>
      </c>
      <c r="G26" s="20"/>
      <c r="H26" s="21" t="str">
        <f t="shared" si="3"/>
        <v/>
      </c>
    </row>
    <row r="27" spans="2:8" ht="15" hidden="1" thickBot="1" x14ac:dyDescent="0.4">
      <c r="B27" s="1" t="s">
        <v>19</v>
      </c>
      <c r="C27" s="20">
        <f t="shared" si="2"/>
        <v>0</v>
      </c>
      <c r="D27" s="4"/>
      <c r="E27" s="13"/>
      <c r="F27" s="20">
        <f t="shared" si="1"/>
        <v>0</v>
      </c>
      <c r="G27" s="20"/>
      <c r="H27" s="21" t="str">
        <f t="shared" si="3"/>
        <v/>
      </c>
    </row>
    <row r="28" spans="2:8" ht="15" hidden="1" thickBot="1" x14ac:dyDescent="0.4">
      <c r="B28" s="2" t="s">
        <v>20</v>
      </c>
      <c r="C28" s="20">
        <f t="shared" si="2"/>
        <v>0</v>
      </c>
      <c r="D28" s="4"/>
      <c r="E28" s="13"/>
      <c r="F28" s="20">
        <f t="shared" si="1"/>
        <v>0</v>
      </c>
      <c r="G28" s="20"/>
      <c r="H28" s="21" t="str">
        <f t="shared" si="3"/>
        <v/>
      </c>
    </row>
    <row r="29" spans="2:8" ht="15" hidden="1" thickBot="1" x14ac:dyDescent="0.4">
      <c r="B29" s="1" t="s">
        <v>21</v>
      </c>
      <c r="C29" s="20">
        <f t="shared" si="2"/>
        <v>0</v>
      </c>
      <c r="D29" s="4"/>
      <c r="E29" s="13"/>
      <c r="F29" s="20">
        <f t="shared" si="1"/>
        <v>0</v>
      </c>
      <c r="G29" s="20"/>
      <c r="H29" s="21" t="str">
        <f t="shared" si="3"/>
        <v/>
      </c>
    </row>
    <row r="30" spans="2:8" ht="15" hidden="1" thickBot="1" x14ac:dyDescent="0.4">
      <c r="B30" s="2" t="s">
        <v>22</v>
      </c>
      <c r="C30" s="20">
        <f t="shared" si="2"/>
        <v>0</v>
      </c>
      <c r="D30" s="4"/>
      <c r="E30" s="13"/>
      <c r="F30" s="20">
        <f t="shared" si="1"/>
        <v>0</v>
      </c>
      <c r="G30" s="20"/>
      <c r="H30" s="21" t="str">
        <f t="shared" si="3"/>
        <v/>
      </c>
    </row>
    <row r="31" spans="2:8" ht="15" hidden="1" thickBot="1" x14ac:dyDescent="0.4">
      <c r="B31" s="1" t="s">
        <v>23</v>
      </c>
      <c r="C31" s="20">
        <f t="shared" si="2"/>
        <v>0</v>
      </c>
      <c r="D31" s="4"/>
      <c r="E31" s="13"/>
      <c r="F31" s="20">
        <f t="shared" si="1"/>
        <v>0</v>
      </c>
      <c r="G31" s="20"/>
      <c r="H31" s="21" t="str">
        <f t="shared" si="3"/>
        <v/>
      </c>
    </row>
    <row r="32" spans="2:8" ht="15" hidden="1" thickBot="1" x14ac:dyDescent="0.4">
      <c r="B32" s="2" t="s">
        <v>24</v>
      </c>
      <c r="C32" s="20">
        <f t="shared" si="2"/>
        <v>0</v>
      </c>
      <c r="D32" s="4"/>
      <c r="E32" s="13"/>
      <c r="F32" s="20">
        <f t="shared" si="1"/>
        <v>0</v>
      </c>
      <c r="G32" s="20"/>
      <c r="H32" s="21" t="str">
        <f t="shared" si="3"/>
        <v/>
      </c>
    </row>
    <row r="33" spans="2:8" ht="15" hidden="1" thickBot="1" x14ac:dyDescent="0.4">
      <c r="B33" s="1" t="s">
        <v>25</v>
      </c>
      <c r="C33" s="20">
        <f t="shared" si="2"/>
        <v>0</v>
      </c>
      <c r="D33" s="4"/>
      <c r="E33" s="13"/>
      <c r="F33" s="20">
        <f t="shared" si="1"/>
        <v>0</v>
      </c>
      <c r="G33" s="20"/>
      <c r="H33" s="21" t="str">
        <f t="shared" si="3"/>
        <v/>
      </c>
    </row>
    <row r="34" spans="2:8" ht="15" hidden="1" thickBot="1" x14ac:dyDescent="0.4">
      <c r="B34" s="2" t="s">
        <v>26</v>
      </c>
      <c r="C34" s="20">
        <f t="shared" si="2"/>
        <v>0</v>
      </c>
      <c r="D34" s="4"/>
      <c r="E34" s="13"/>
      <c r="F34" s="20">
        <f t="shared" si="1"/>
        <v>0</v>
      </c>
      <c r="G34" s="20"/>
      <c r="H34" s="21" t="str">
        <f t="shared" si="3"/>
        <v/>
      </c>
    </row>
    <row r="35" spans="2:8" ht="15" hidden="1" thickBot="1" x14ac:dyDescent="0.4">
      <c r="B35" s="1" t="s">
        <v>27</v>
      </c>
      <c r="C35" s="20">
        <f t="shared" si="2"/>
        <v>0</v>
      </c>
      <c r="D35" s="4"/>
      <c r="E35" s="13"/>
      <c r="F35" s="20">
        <f t="shared" si="1"/>
        <v>0</v>
      </c>
      <c r="G35" s="20"/>
      <c r="H35" s="21" t="str">
        <f t="shared" si="3"/>
        <v/>
      </c>
    </row>
    <row r="36" spans="2:8" ht="15" hidden="1" thickBot="1" x14ac:dyDescent="0.4">
      <c r="B36" s="2" t="s">
        <v>28</v>
      </c>
      <c r="C36" s="20">
        <f t="shared" si="2"/>
        <v>0</v>
      </c>
      <c r="D36" s="4"/>
      <c r="E36" s="13"/>
      <c r="F36" s="20">
        <f t="shared" si="1"/>
        <v>0</v>
      </c>
      <c r="G36" s="20"/>
      <c r="H36" s="21" t="str">
        <f t="shared" si="3"/>
        <v/>
      </c>
    </row>
    <row r="37" spans="2:8" ht="15" hidden="1" thickBot="1" x14ac:dyDescent="0.4">
      <c r="B37" s="1" t="s">
        <v>29</v>
      </c>
      <c r="C37" s="20">
        <f t="shared" si="2"/>
        <v>0</v>
      </c>
      <c r="D37" s="4"/>
      <c r="E37" s="13"/>
      <c r="F37" s="20">
        <f t="shared" si="1"/>
        <v>0</v>
      </c>
      <c r="G37" s="20"/>
      <c r="H37" s="21" t="str">
        <f t="shared" si="3"/>
        <v/>
      </c>
    </row>
    <row r="38" spans="2:8" ht="15" hidden="1" thickBot="1" x14ac:dyDescent="0.4">
      <c r="B38" s="2" t="s">
        <v>30</v>
      </c>
      <c r="C38" s="20">
        <f t="shared" si="2"/>
        <v>0</v>
      </c>
      <c r="D38" s="4"/>
      <c r="E38" s="13"/>
      <c r="F38" s="20">
        <f t="shared" si="1"/>
        <v>0</v>
      </c>
      <c r="G38" s="20"/>
      <c r="H38" s="21" t="str">
        <f t="shared" si="3"/>
        <v/>
      </c>
    </row>
    <row r="39" spans="2:8" ht="15" hidden="1" thickBot="1" x14ac:dyDescent="0.4">
      <c r="B39" s="1" t="s">
        <v>31</v>
      </c>
      <c r="C39" s="20">
        <f t="shared" si="2"/>
        <v>0</v>
      </c>
      <c r="D39" s="4"/>
      <c r="E39" s="13"/>
      <c r="F39" s="20">
        <f t="shared" si="1"/>
        <v>0</v>
      </c>
      <c r="G39" s="20"/>
      <c r="H39" s="21" t="str">
        <f t="shared" si="3"/>
        <v/>
      </c>
    </row>
    <row r="40" spans="2:8" ht="15" hidden="1" thickBot="1" x14ac:dyDescent="0.4">
      <c r="B40" s="2" t="s">
        <v>32</v>
      </c>
      <c r="C40" s="20">
        <f t="shared" si="2"/>
        <v>0</v>
      </c>
      <c r="D40" s="4"/>
      <c r="E40" s="13"/>
      <c r="F40" s="20">
        <f t="shared" si="1"/>
        <v>0</v>
      </c>
      <c r="G40" s="20"/>
      <c r="H40" s="21" t="str">
        <f t="shared" si="3"/>
        <v/>
      </c>
    </row>
    <row r="41" spans="2:8" ht="15" hidden="1" thickBot="1" x14ac:dyDescent="0.4">
      <c r="B41" s="1" t="s">
        <v>33</v>
      </c>
      <c r="C41" s="20">
        <f t="shared" si="2"/>
        <v>0</v>
      </c>
      <c r="D41" s="4"/>
      <c r="E41" s="13"/>
      <c r="F41" s="20">
        <f t="shared" si="1"/>
        <v>0</v>
      </c>
      <c r="G41" s="20"/>
      <c r="H41" s="21" t="str">
        <f t="shared" si="3"/>
        <v/>
      </c>
    </row>
    <row r="42" spans="2:8" ht="15" hidden="1" thickBot="1" x14ac:dyDescent="0.4">
      <c r="B42" s="2" t="s">
        <v>34</v>
      </c>
      <c r="C42" s="20">
        <f t="shared" si="2"/>
        <v>0</v>
      </c>
      <c r="D42" s="4"/>
      <c r="E42" s="13"/>
      <c r="F42" s="20">
        <f t="shared" si="1"/>
        <v>0</v>
      </c>
      <c r="G42" s="20"/>
      <c r="H42" s="21" t="str">
        <f t="shared" si="3"/>
        <v/>
      </c>
    </row>
    <row r="43" spans="2:8" ht="14.5" customHeight="1" thickBot="1" x14ac:dyDescent="0.4">
      <c r="B43" s="1" t="s">
        <v>37</v>
      </c>
      <c r="C43" s="20">
        <f>+F42+2.08</f>
        <v>2.08</v>
      </c>
      <c r="D43" s="4"/>
      <c r="E43" s="12"/>
      <c r="F43" s="20">
        <f t="shared" si="1"/>
        <v>2.08</v>
      </c>
      <c r="G43" s="20"/>
      <c r="H43" s="21" t="str">
        <f t="shared" si="3"/>
        <v/>
      </c>
    </row>
    <row r="44" spans="2:8" ht="15" thickBot="1" x14ac:dyDescent="0.4">
      <c r="B44" s="2" t="s">
        <v>38</v>
      </c>
      <c r="C44" s="20">
        <f t="shared" ref="C44:C57" si="4">+F43+2.08</f>
        <v>4.16</v>
      </c>
      <c r="D44" s="4"/>
      <c r="E44" s="12"/>
      <c r="F44" s="20">
        <f t="shared" si="1"/>
        <v>4.16</v>
      </c>
      <c r="G44" s="20"/>
      <c r="H44" s="21" t="str">
        <f t="shared" si="3"/>
        <v/>
      </c>
    </row>
    <row r="45" spans="2:8" ht="15" thickBot="1" x14ac:dyDescent="0.4">
      <c r="B45" s="1" t="s">
        <v>39</v>
      </c>
      <c r="C45" s="20">
        <f t="shared" si="4"/>
        <v>6.24</v>
      </c>
      <c r="D45" s="4"/>
      <c r="E45" s="12"/>
      <c r="F45" s="20">
        <f t="shared" si="1"/>
        <v>6.24</v>
      </c>
      <c r="G45" s="20"/>
      <c r="H45" s="21" t="str">
        <f t="shared" si="3"/>
        <v/>
      </c>
    </row>
    <row r="46" spans="2:8" ht="15" thickBot="1" x14ac:dyDescent="0.4">
      <c r="B46" s="1" t="s">
        <v>40</v>
      </c>
      <c r="C46" s="20">
        <f t="shared" si="4"/>
        <v>8.32</v>
      </c>
      <c r="D46" s="4"/>
      <c r="E46" s="12"/>
      <c r="F46" s="20">
        <f t="shared" si="1"/>
        <v>8.32</v>
      </c>
      <c r="G46" s="20"/>
      <c r="H46" s="21" t="str">
        <f t="shared" si="3"/>
        <v/>
      </c>
    </row>
    <row r="47" spans="2:8" ht="15" thickBot="1" x14ac:dyDescent="0.4">
      <c r="B47" s="3" t="s">
        <v>41</v>
      </c>
      <c r="C47" s="20">
        <f t="shared" si="4"/>
        <v>10.4</v>
      </c>
      <c r="D47" s="4"/>
      <c r="E47" s="12"/>
      <c r="F47" s="20">
        <f t="shared" si="1"/>
        <v>10.4</v>
      </c>
      <c r="G47" s="20"/>
      <c r="H47" s="21" t="str">
        <f t="shared" si="3"/>
        <v/>
      </c>
    </row>
    <row r="48" spans="2:8" ht="15" thickBot="1" x14ac:dyDescent="0.4">
      <c r="B48" s="1" t="s">
        <v>42</v>
      </c>
      <c r="C48" s="20">
        <f t="shared" si="4"/>
        <v>12.48</v>
      </c>
      <c r="D48" s="4"/>
      <c r="E48" s="12"/>
      <c r="F48" s="20">
        <f t="shared" si="1"/>
        <v>12.48</v>
      </c>
      <c r="G48" s="20"/>
      <c r="H48" s="21" t="str">
        <f t="shared" si="3"/>
        <v/>
      </c>
    </row>
    <row r="49" spans="2:8" ht="15" thickBot="1" x14ac:dyDescent="0.4">
      <c r="B49" s="1" t="s">
        <v>43</v>
      </c>
      <c r="C49" s="20">
        <f t="shared" si="4"/>
        <v>14.56</v>
      </c>
      <c r="D49" s="4"/>
      <c r="E49" s="12"/>
      <c r="F49" s="20">
        <f t="shared" si="1"/>
        <v>14.56</v>
      </c>
      <c r="G49" s="20"/>
      <c r="H49" s="21" t="str">
        <f t="shared" si="3"/>
        <v/>
      </c>
    </row>
    <row r="50" spans="2:8" ht="15" thickBot="1" x14ac:dyDescent="0.4">
      <c r="B50" s="1" t="s">
        <v>44</v>
      </c>
      <c r="C50" s="20">
        <f t="shared" si="4"/>
        <v>16.64</v>
      </c>
      <c r="D50" s="4"/>
      <c r="E50" s="12"/>
      <c r="F50" s="20">
        <f t="shared" si="1"/>
        <v>16.64</v>
      </c>
      <c r="G50" s="20"/>
      <c r="H50" s="21" t="str">
        <f t="shared" si="3"/>
        <v/>
      </c>
    </row>
    <row r="51" spans="2:8" ht="15" thickBot="1" x14ac:dyDescent="0.4">
      <c r="B51" s="1" t="s">
        <v>5</v>
      </c>
      <c r="C51" s="20">
        <f t="shared" si="4"/>
        <v>18.72</v>
      </c>
      <c r="D51" s="4"/>
      <c r="E51" s="12"/>
      <c r="F51" s="20">
        <f t="shared" si="1"/>
        <v>18.72</v>
      </c>
      <c r="G51" s="20"/>
      <c r="H51" s="21" t="str">
        <f t="shared" si="3"/>
        <v/>
      </c>
    </row>
    <row r="52" spans="2:8" ht="15" thickBot="1" x14ac:dyDescent="0.4">
      <c r="B52" s="1" t="s">
        <v>6</v>
      </c>
      <c r="C52" s="20">
        <f t="shared" si="4"/>
        <v>20.799999999999997</v>
      </c>
      <c r="D52" s="4"/>
      <c r="E52" s="12"/>
      <c r="F52" s="20">
        <f t="shared" si="1"/>
        <v>20.799999999999997</v>
      </c>
      <c r="G52" s="20"/>
      <c r="H52" s="21" t="str">
        <f t="shared" si="3"/>
        <v/>
      </c>
    </row>
    <row r="53" spans="2:8" ht="15" thickBot="1" x14ac:dyDescent="0.4">
      <c r="B53" s="1" t="s">
        <v>45</v>
      </c>
      <c r="C53" s="20">
        <f t="shared" si="4"/>
        <v>22.879999999999995</v>
      </c>
      <c r="D53" s="4"/>
      <c r="E53" s="12"/>
      <c r="F53" s="20">
        <f t="shared" si="1"/>
        <v>22.879999999999995</v>
      </c>
      <c r="G53" s="20"/>
      <c r="H53" s="21" t="str">
        <f t="shared" si="3"/>
        <v/>
      </c>
    </row>
    <row r="54" spans="2:8" ht="15" thickBot="1" x14ac:dyDescent="0.4">
      <c r="B54" s="2" t="s">
        <v>46</v>
      </c>
      <c r="C54" s="20">
        <f t="shared" si="4"/>
        <v>24.959999999999994</v>
      </c>
      <c r="D54" s="4"/>
      <c r="E54" s="12"/>
      <c r="F54" s="20">
        <f t="shared" si="1"/>
        <v>24.959999999999994</v>
      </c>
      <c r="G54" s="20"/>
      <c r="H54" s="21" t="str">
        <f t="shared" si="3"/>
        <v/>
      </c>
    </row>
    <row r="55" spans="2:8" ht="15" thickBot="1" x14ac:dyDescent="0.4">
      <c r="B55" s="1" t="s">
        <v>47</v>
      </c>
      <c r="C55" s="20">
        <f t="shared" si="4"/>
        <v>27.039999999999992</v>
      </c>
      <c r="D55" s="4"/>
      <c r="E55" s="12"/>
      <c r="F55" s="20">
        <f t="shared" si="1"/>
        <v>27.039999999999992</v>
      </c>
      <c r="G55" s="20"/>
      <c r="H55" s="21" t="str">
        <f t="shared" si="3"/>
        <v/>
      </c>
    </row>
    <row r="56" spans="2:8" ht="15" thickBot="1" x14ac:dyDescent="0.4">
      <c r="B56" s="2" t="s">
        <v>48</v>
      </c>
      <c r="C56" s="20">
        <f t="shared" si="4"/>
        <v>29.11999999999999</v>
      </c>
      <c r="D56" s="4"/>
      <c r="E56" s="12"/>
      <c r="F56" s="20">
        <f t="shared" si="1"/>
        <v>29.11999999999999</v>
      </c>
      <c r="G56" s="20"/>
      <c r="H56" s="21" t="str">
        <f t="shared" si="3"/>
        <v/>
      </c>
    </row>
    <row r="57" spans="2:8" ht="15" thickBot="1" x14ac:dyDescent="0.4">
      <c r="B57" s="1" t="s">
        <v>49</v>
      </c>
      <c r="C57" s="20">
        <f t="shared" si="4"/>
        <v>31.199999999999989</v>
      </c>
      <c r="D57" s="4"/>
      <c r="E57" s="12"/>
      <c r="F57" s="20">
        <f t="shared" si="1"/>
        <v>31.199999999999989</v>
      </c>
      <c r="G57" s="20"/>
      <c r="H57" s="21" t="str">
        <f t="shared" si="3"/>
        <v/>
      </c>
    </row>
    <row r="58" spans="2:8" x14ac:dyDescent="0.35"/>
    <row r="59" spans="2:8" x14ac:dyDescent="0.35">
      <c r="B59" s="1" t="s">
        <v>54</v>
      </c>
    </row>
    <row r="60" spans="2:8" x14ac:dyDescent="0.35">
      <c r="B60" s="1" t="s">
        <v>55</v>
      </c>
    </row>
    <row r="61" spans="2:8" x14ac:dyDescent="0.35">
      <c r="B61" s="1" t="s">
        <v>56</v>
      </c>
    </row>
    <row r="62" spans="2:8" x14ac:dyDescent="0.35"/>
    <row r="63" spans="2:8" x14ac:dyDescent="0.35">
      <c r="B63" s="1" t="s">
        <v>58</v>
      </c>
    </row>
    <row r="64" spans="2:8" x14ac:dyDescent="0.35">
      <c r="B64" s="1" t="s">
        <v>57</v>
      </c>
    </row>
    <row r="65" spans="2:8" x14ac:dyDescent="0.35">
      <c r="B65" s="1" t="s">
        <v>59</v>
      </c>
    </row>
    <row r="66" spans="2:8" x14ac:dyDescent="0.35">
      <c r="B66" s="1" t="s">
        <v>60</v>
      </c>
    </row>
    <row r="67" spans="2:8" x14ac:dyDescent="0.35"/>
    <row r="68" spans="2:8" x14ac:dyDescent="0.35">
      <c r="B68" s="14" t="s">
        <v>67</v>
      </c>
    </row>
    <row r="69" spans="2:8" x14ac:dyDescent="0.35"/>
    <row r="70" spans="2:8" x14ac:dyDescent="0.35"/>
    <row r="71" spans="2:8" x14ac:dyDescent="0.35"/>
    <row r="72" spans="2:8" x14ac:dyDescent="0.35">
      <c r="B72" s="17" t="s">
        <v>61</v>
      </c>
      <c r="C72" s="17"/>
      <c r="D72" s="17"/>
      <c r="E72" s="17"/>
      <c r="F72" s="17"/>
      <c r="G72" s="17"/>
      <c r="H72" s="17"/>
    </row>
    <row r="73" spans="2:8" x14ac:dyDescent="0.35"/>
    <row r="74" spans="2:8" x14ac:dyDescent="0.35"/>
    <row r="75" spans="2:8" hidden="1" x14ac:dyDescent="0.35"/>
    <row r="76" spans="2:8" hidden="1" x14ac:dyDescent="0.35"/>
    <row r="77" spans="2:8" hidden="1" x14ac:dyDescent="0.35"/>
    <row r="78" spans="2:8" hidden="1" x14ac:dyDescent="0.35"/>
    <row r="79" spans="2:8" hidden="1" x14ac:dyDescent="0.35"/>
    <row r="80" spans="2:8" hidden="1" x14ac:dyDescent="0.35"/>
  </sheetData>
  <sheetProtection algorithmName="SHA-512" hashValue="vbnSqQrDzmwy24QFa3Fx9eo3bh2TxOtQFXC24r0ToPqSQMWyggPaFcFqqFeTRCGuf1DPI32fSkj+QXepbBp35w==" saltValue="aLtzAdgfqAVk9pkVFpBMqQ==" spinCount="100000" sheet="1" objects="1" scenarios="1"/>
  <mergeCells count="2">
    <mergeCell ref="B72:H72"/>
    <mergeCell ref="B2:H2"/>
  </mergeCells>
  <phoneticPr fontId="5" type="noConversion"/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A93FA3-CC81-4E95-A380-959ED7DA4E3B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452D28-3E0D-48E2-B6D3-C109E7D5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17F849-1A9C-4F25-8023-733E571B4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Ferieplanlægning - ny ferielov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Winnie</cp:lastModifiedBy>
  <cp:lastPrinted>2020-02-16T12:08:29Z</cp:lastPrinted>
  <dcterms:created xsi:type="dcterms:W3CDTF">2014-06-05T20:17:44Z</dcterms:created>
  <dcterms:modified xsi:type="dcterms:W3CDTF">2020-02-16T12:43:02Z</dcterms:modified>
</cp:coreProperties>
</file>